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15" windowWidth="13275" windowHeight="10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Sheet1!$A$1:$K$35</definedName>
  </definedNames>
  <calcPr calcId="124519"/>
</workbook>
</file>

<file path=xl/calcChain.xml><?xml version="1.0" encoding="utf-8"?>
<calcChain xmlns="http://schemas.openxmlformats.org/spreadsheetml/2006/main">
  <c r="K14" i="1"/>
  <c r="H14"/>
  <c r="C35"/>
  <c r="E35"/>
  <c r="D35"/>
</calcChain>
</file>

<file path=xl/sharedStrings.xml><?xml version="1.0" encoding="utf-8"?>
<sst xmlns="http://schemas.openxmlformats.org/spreadsheetml/2006/main" count="32" uniqueCount="27">
  <si>
    <t>1st Quarter</t>
  </si>
  <si>
    <t>TOTAL</t>
  </si>
  <si>
    <t>2nd Quarter</t>
  </si>
  <si>
    <t>4th Quarter</t>
  </si>
  <si>
    <t>3rd Quarter</t>
  </si>
  <si>
    <t>SUB TOTAL</t>
  </si>
  <si>
    <t>January</t>
  </si>
  <si>
    <t>February</t>
  </si>
  <si>
    <t>March</t>
  </si>
  <si>
    <t>Sub Total</t>
  </si>
  <si>
    <t>P0012345</t>
  </si>
  <si>
    <t>13491162-002</t>
  </si>
  <si>
    <t>P0013567</t>
  </si>
  <si>
    <t>12569854-256</t>
  </si>
  <si>
    <t>P0014711</t>
  </si>
  <si>
    <t>21111658-113</t>
  </si>
  <si>
    <t>1                MONTH</t>
  </si>
  <si>
    <t>2           PAYROLL SECTION NUMBER</t>
  </si>
  <si>
    <t>4                          GROSS SALARY AS PER PAY RECORD CARDS</t>
  </si>
  <si>
    <t>6                    CHEQUE NUMBER</t>
  </si>
  <si>
    <t>7                 CHEQUE DATE</t>
  </si>
  <si>
    <t xml:space="preserve">8               CHEQUE AMOUNT               </t>
  </si>
  <si>
    <t>9                           BIR RECEIPT NUMBER</t>
  </si>
  <si>
    <t>10                       BIR RECEIPT DATE</t>
  </si>
  <si>
    <t xml:space="preserve">11                               BIR RECEIPT AMOUNT                     </t>
  </si>
  <si>
    <t>5                             TAX DEDUCTION PER PAY RECORD CARDS</t>
  </si>
  <si>
    <t>3                      GROSS SALARY AS PER VOTE BOOK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</si>
</sst>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43" fontId="0" fillId="0" borderId="9" xfId="1" applyFont="1" applyBorder="1" applyProtection="1">
      <protection locked="0"/>
    </xf>
    <xf numFmtId="2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2" fontId="0" fillId="0" borderId="12" xfId="0" applyNumberFormat="1" applyBorder="1" applyProtection="1">
      <protection locked="0"/>
    </xf>
    <xf numFmtId="2" fontId="0" fillId="0" borderId="9" xfId="0" applyNumberFormat="1" applyBorder="1" applyProtection="1">
      <protection locked="0"/>
    </xf>
    <xf numFmtId="14" fontId="0" fillId="0" borderId="10" xfId="0" applyNumberFormat="1" applyBorder="1" applyProtection="1">
      <protection locked="0"/>
    </xf>
    <xf numFmtId="43" fontId="0" fillId="0" borderId="10" xfId="1" applyFont="1" applyBorder="1" applyProtection="1">
      <protection locked="0"/>
    </xf>
    <xf numFmtId="14" fontId="0" fillId="0" borderId="11" xfId="0" applyNumberFormat="1" applyBorder="1" applyProtection="1">
      <protection locked="0"/>
    </xf>
    <xf numFmtId="43" fontId="0" fillId="0" borderId="12" xfId="1" applyFont="1" applyBorder="1" applyProtection="1">
      <protection locked="0"/>
    </xf>
    <xf numFmtId="43" fontId="2" fillId="0" borderId="9" xfId="1" applyFont="1" applyBorder="1" applyProtection="1">
      <protection locked="0"/>
    </xf>
    <xf numFmtId="43" fontId="2" fillId="0" borderId="10" xfId="1" applyFont="1" applyBorder="1" applyProtection="1">
      <protection locked="0"/>
    </xf>
    <xf numFmtId="43" fontId="2" fillId="0" borderId="12" xfId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2" fillId="0" borderId="14" xfId="0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2" fillId="0" borderId="15" xfId="0" applyFont="1" applyBorder="1" applyProtection="1">
      <protection locked="0"/>
    </xf>
    <xf numFmtId="2" fontId="2" fillId="0" borderId="16" xfId="0" applyNumberFormat="1" applyFont="1" applyBorder="1" applyProtection="1"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0" fillId="0" borderId="18" xfId="0" applyBorder="1" applyProtection="1">
      <protection locked="0"/>
    </xf>
    <xf numFmtId="43" fontId="0" fillId="0" borderId="19" xfId="1" applyFont="1" applyBorder="1" applyProtection="1">
      <protection locked="0"/>
    </xf>
    <xf numFmtId="2" fontId="0" fillId="0" borderId="19" xfId="0" applyNumberFormat="1" applyBorder="1" applyProtection="1">
      <protection locked="0"/>
    </xf>
    <xf numFmtId="43" fontId="2" fillId="0" borderId="19" xfId="1" applyFont="1" applyBorder="1" applyProtection="1"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43" fontId="2" fillId="0" borderId="20" xfId="1" applyFont="1" applyBorder="1" applyProtection="1">
      <protection locked="0"/>
    </xf>
    <xf numFmtId="2" fontId="2" fillId="0" borderId="20" xfId="0" applyNumberFormat="1" applyFont="1" applyBorder="1" applyProtection="1"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18" xfId="0" applyFont="1" applyBorder="1" applyProtection="1">
      <protection locked="0"/>
    </xf>
    <xf numFmtId="0" fontId="0" fillId="0" borderId="19" xfId="0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24" xfId="0" applyFont="1" applyFill="1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</xdr:row>
      <xdr:rowOff>95250</xdr:rowOff>
    </xdr:from>
    <xdr:to>
      <xdr:col>3</xdr:col>
      <xdr:colOff>1143000</xdr:colOff>
      <xdr:row>10</xdr:row>
      <xdr:rowOff>114300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2924175" y="962025"/>
          <a:ext cx="1019175" cy="1314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3600" b="1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Quarterly</a:t>
          </a:r>
        </a:p>
        <a:p>
          <a:pPr algn="ctr" rtl="0"/>
          <a:r>
            <a:rPr lang="en-US" sz="3600" b="1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Listing</a:t>
          </a:r>
        </a:p>
      </xdr:txBody>
    </xdr:sp>
    <xdr:clientData/>
  </xdr:twoCellAnchor>
  <xdr:twoCellAnchor>
    <xdr:from>
      <xdr:col>3</xdr:col>
      <xdr:colOff>85725</xdr:colOff>
      <xdr:row>27</xdr:row>
      <xdr:rowOff>142875</xdr:rowOff>
    </xdr:from>
    <xdr:to>
      <xdr:col>3</xdr:col>
      <xdr:colOff>1104900</xdr:colOff>
      <xdr:row>34</xdr:row>
      <xdr:rowOff>104775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2886075" y="5057775"/>
          <a:ext cx="1019175" cy="10953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Quarterly</a:t>
          </a:r>
        </a:p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Listing</a:t>
          </a:r>
        </a:p>
      </xdr:txBody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1085850</xdr:colOff>
      <xdr:row>34</xdr:row>
      <xdr:rowOff>123825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4133850" y="4972050"/>
          <a:ext cx="1019175" cy="12001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Quarterly</a:t>
          </a:r>
        </a:p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Listing</a:t>
          </a:r>
        </a:p>
      </xdr:txBody>
    </xdr:sp>
    <xdr:clientData/>
  </xdr:twoCellAnchor>
  <xdr:twoCellAnchor>
    <xdr:from>
      <xdr:col>4</xdr:col>
      <xdr:colOff>66675</xdr:colOff>
      <xdr:row>2</xdr:row>
      <xdr:rowOff>19050</xdr:rowOff>
    </xdr:from>
    <xdr:to>
      <xdr:col>4</xdr:col>
      <xdr:colOff>1085850</xdr:colOff>
      <xdr:row>10</xdr:row>
      <xdr:rowOff>38100</xdr:rowOff>
    </xdr:to>
    <xdr:sp macro="" textlink="">
      <xdr:nvSpPr>
        <xdr:cNvPr id="1028" name="WordArt 4"/>
        <xdr:cNvSpPr>
          <a:spLocks noChangeArrowheads="1" noChangeShapeType="1" noTextEdit="1"/>
        </xdr:cNvSpPr>
      </xdr:nvSpPr>
      <xdr:spPr bwMode="auto">
        <a:xfrm>
          <a:off x="4133850" y="885825"/>
          <a:ext cx="1019175" cy="1314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Quarterly</a:t>
          </a:r>
        </a:p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Listing</a:t>
          </a:r>
        </a:p>
      </xdr:txBody>
    </xdr:sp>
    <xdr:clientData/>
  </xdr:twoCellAnchor>
  <xdr:twoCellAnchor>
    <xdr:from>
      <xdr:col>4</xdr:col>
      <xdr:colOff>47625</xdr:colOff>
      <xdr:row>20</xdr:row>
      <xdr:rowOff>133350</xdr:rowOff>
    </xdr:from>
    <xdr:to>
      <xdr:col>4</xdr:col>
      <xdr:colOff>1066800</xdr:colOff>
      <xdr:row>28</xdr:row>
      <xdr:rowOff>152400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4114800" y="3914775"/>
          <a:ext cx="1019175" cy="1314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Quarterly</a:t>
          </a:r>
        </a:p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Listing</a:t>
          </a:r>
        </a:p>
      </xdr:txBody>
    </xdr:sp>
    <xdr:clientData/>
  </xdr:twoCellAnchor>
  <xdr:twoCellAnchor>
    <xdr:from>
      <xdr:col>3</xdr:col>
      <xdr:colOff>114300</xdr:colOff>
      <xdr:row>21</xdr:row>
      <xdr:rowOff>0</xdr:rowOff>
    </xdr:from>
    <xdr:to>
      <xdr:col>3</xdr:col>
      <xdr:colOff>1133475</xdr:colOff>
      <xdr:row>29</xdr:row>
      <xdr:rowOff>19050</xdr:rowOff>
    </xdr:to>
    <xdr:sp macro="" textlink="">
      <xdr:nvSpPr>
        <xdr:cNvPr id="1030" name="WordArt 6"/>
        <xdr:cNvSpPr>
          <a:spLocks noChangeArrowheads="1" noChangeShapeType="1" noTextEdit="1"/>
        </xdr:cNvSpPr>
      </xdr:nvSpPr>
      <xdr:spPr bwMode="auto">
        <a:xfrm>
          <a:off x="2914650" y="3943350"/>
          <a:ext cx="1019175" cy="1314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Quarterly</a:t>
          </a:r>
        </a:p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Listing</a:t>
          </a:r>
        </a:p>
      </xdr:txBody>
    </xdr:sp>
    <xdr:clientData/>
  </xdr:twoCellAnchor>
  <xdr:twoCellAnchor>
    <xdr:from>
      <xdr:col>3</xdr:col>
      <xdr:colOff>85725</xdr:colOff>
      <xdr:row>14</xdr:row>
      <xdr:rowOff>19050</xdr:rowOff>
    </xdr:from>
    <xdr:to>
      <xdr:col>3</xdr:col>
      <xdr:colOff>1104900</xdr:colOff>
      <xdr:row>22</xdr:row>
      <xdr:rowOff>38100</xdr:rowOff>
    </xdr:to>
    <xdr:sp macro="" textlink="">
      <xdr:nvSpPr>
        <xdr:cNvPr id="1031" name="WordArt 7"/>
        <xdr:cNvSpPr>
          <a:spLocks noChangeArrowheads="1" noChangeShapeType="1" noTextEdit="1"/>
        </xdr:cNvSpPr>
      </xdr:nvSpPr>
      <xdr:spPr bwMode="auto">
        <a:xfrm>
          <a:off x="2886075" y="2828925"/>
          <a:ext cx="1019175" cy="1314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Quarterly</a:t>
          </a:r>
        </a:p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Listing</a:t>
          </a:r>
        </a:p>
      </xdr:txBody>
    </xdr:sp>
    <xdr:clientData/>
  </xdr:twoCellAnchor>
  <xdr:twoCellAnchor>
    <xdr:from>
      <xdr:col>4</xdr:col>
      <xdr:colOff>142875</xdr:colOff>
      <xdr:row>13</xdr:row>
      <xdr:rowOff>123825</xdr:rowOff>
    </xdr:from>
    <xdr:to>
      <xdr:col>4</xdr:col>
      <xdr:colOff>1162050</xdr:colOff>
      <xdr:row>21</xdr:row>
      <xdr:rowOff>142875</xdr:rowOff>
    </xdr:to>
    <xdr:sp macro="" textlink="">
      <xdr:nvSpPr>
        <xdr:cNvPr id="1032" name="WordArt 8"/>
        <xdr:cNvSpPr>
          <a:spLocks noChangeArrowheads="1" noChangeShapeType="1" noTextEdit="1"/>
        </xdr:cNvSpPr>
      </xdr:nvSpPr>
      <xdr:spPr bwMode="auto">
        <a:xfrm>
          <a:off x="4210050" y="2771775"/>
          <a:ext cx="1019175" cy="1314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Quarterly</a:t>
          </a:r>
        </a:p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Listing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80808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80808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C37" sqref="C37"/>
    </sheetView>
  </sheetViews>
  <sheetFormatPr defaultRowHeight="12.75"/>
  <cols>
    <col min="1" max="1" width="11.140625" style="1" customWidth="1"/>
    <col min="2" max="2" width="12.140625" style="1" customWidth="1"/>
    <col min="3" max="3" width="18.7109375" style="1" customWidth="1"/>
    <col min="4" max="4" width="19" style="1" customWidth="1"/>
    <col min="5" max="5" width="17.5703125" style="1" customWidth="1"/>
    <col min="6" max="6" width="13.7109375" style="1" customWidth="1"/>
    <col min="7" max="7" width="12.42578125" style="1" customWidth="1"/>
    <col min="8" max="8" width="14.85546875" style="1" customWidth="1"/>
    <col min="9" max="9" width="15.28515625" style="1" customWidth="1"/>
    <col min="10" max="10" width="13.7109375" style="1" customWidth="1"/>
    <col min="11" max="11" width="18.42578125" style="1" customWidth="1"/>
    <col min="12" max="16384" width="9.140625" style="1"/>
  </cols>
  <sheetData>
    <row r="1" spans="1:13" ht="13.5" thickBot="1"/>
    <row r="2" spans="1:13" ht="54.75" customHeight="1" thickBot="1">
      <c r="A2" s="34" t="s">
        <v>16</v>
      </c>
      <c r="B2" s="48" t="s">
        <v>17</v>
      </c>
      <c r="C2" s="34" t="s">
        <v>26</v>
      </c>
      <c r="D2" s="34" t="s">
        <v>18</v>
      </c>
      <c r="E2" s="3" t="s">
        <v>25</v>
      </c>
      <c r="F2" s="4" t="s">
        <v>19</v>
      </c>
      <c r="G2" s="4" t="s">
        <v>20</v>
      </c>
      <c r="H2" s="4" t="s">
        <v>21</v>
      </c>
      <c r="I2" s="5" t="s">
        <v>22</v>
      </c>
      <c r="J2" s="2" t="s">
        <v>23</v>
      </c>
      <c r="K2" s="6" t="s">
        <v>24</v>
      </c>
      <c r="L2" s="7"/>
      <c r="M2" s="7"/>
    </row>
    <row r="3" spans="1:13">
      <c r="A3" s="43" t="s">
        <v>0</v>
      </c>
      <c r="B3" s="49"/>
      <c r="C3" s="35"/>
      <c r="D3" s="35"/>
      <c r="E3" s="11"/>
      <c r="F3" s="9"/>
      <c r="G3" s="9"/>
      <c r="H3" s="9"/>
      <c r="I3" s="9"/>
      <c r="J3" s="10"/>
      <c r="K3" s="12"/>
    </row>
    <row r="4" spans="1:13">
      <c r="A4" s="44" t="s">
        <v>6</v>
      </c>
      <c r="B4" s="50">
        <v>24201</v>
      </c>
      <c r="C4" s="36">
        <v>20000</v>
      </c>
      <c r="D4" s="37"/>
      <c r="E4" s="13"/>
      <c r="F4" s="8"/>
      <c r="G4" s="15"/>
      <c r="H4" s="14"/>
      <c r="I4" s="15"/>
      <c r="J4" s="16"/>
      <c r="K4" s="17"/>
    </row>
    <row r="5" spans="1:13">
      <c r="A5" s="44"/>
      <c r="B5" s="50">
        <v>24205</v>
      </c>
      <c r="C5" s="36">
        <v>20000</v>
      </c>
      <c r="D5" s="37"/>
      <c r="E5" s="13"/>
      <c r="F5" s="15"/>
      <c r="G5" s="15"/>
      <c r="H5" s="14"/>
      <c r="I5" s="15"/>
      <c r="J5" s="16"/>
      <c r="K5" s="17"/>
    </row>
    <row r="6" spans="1:13">
      <c r="A6" s="45" t="s">
        <v>9</v>
      </c>
      <c r="B6" s="50"/>
      <c r="C6" s="37"/>
      <c r="D6" s="37"/>
      <c r="E6" s="18"/>
      <c r="F6" s="15" t="s">
        <v>10</v>
      </c>
      <c r="G6" s="19">
        <v>40572</v>
      </c>
      <c r="H6" s="20">
        <v>10000</v>
      </c>
      <c r="I6" s="15" t="s">
        <v>11</v>
      </c>
      <c r="J6" s="21">
        <v>40577</v>
      </c>
      <c r="K6" s="22">
        <v>10000</v>
      </c>
    </row>
    <row r="7" spans="1:13">
      <c r="A7" s="44" t="s">
        <v>7</v>
      </c>
      <c r="B7" s="50">
        <v>24201</v>
      </c>
      <c r="C7" s="36">
        <v>20000</v>
      </c>
      <c r="D7" s="37"/>
      <c r="E7" s="13"/>
      <c r="F7" s="15"/>
      <c r="G7" s="15"/>
      <c r="H7" s="14"/>
      <c r="I7" s="15"/>
      <c r="J7" s="16"/>
      <c r="K7" s="17"/>
    </row>
    <row r="8" spans="1:13">
      <c r="A8" s="44"/>
      <c r="B8" s="50">
        <v>24205</v>
      </c>
      <c r="C8" s="36">
        <v>20000</v>
      </c>
      <c r="D8" s="37"/>
      <c r="E8" s="13"/>
      <c r="F8" s="15"/>
      <c r="G8" s="15"/>
      <c r="H8" s="14"/>
      <c r="I8" s="15"/>
      <c r="J8" s="16"/>
      <c r="K8" s="17"/>
    </row>
    <row r="9" spans="1:13">
      <c r="A9" s="45" t="s">
        <v>9</v>
      </c>
      <c r="B9" s="50"/>
      <c r="C9" s="37"/>
      <c r="D9" s="37"/>
      <c r="E9" s="13"/>
      <c r="F9" s="15" t="s">
        <v>12</v>
      </c>
      <c r="G9" s="19">
        <v>40599</v>
      </c>
      <c r="H9" s="20">
        <v>10000</v>
      </c>
      <c r="I9" s="15" t="s">
        <v>13</v>
      </c>
      <c r="J9" s="21">
        <v>40606</v>
      </c>
      <c r="K9" s="22">
        <v>10000</v>
      </c>
    </row>
    <row r="10" spans="1:13">
      <c r="A10" s="44" t="s">
        <v>8</v>
      </c>
      <c r="B10" s="50"/>
      <c r="C10" s="37"/>
      <c r="D10" s="37"/>
      <c r="E10" s="18"/>
      <c r="F10" s="15"/>
      <c r="G10" s="15"/>
      <c r="H10" s="14"/>
      <c r="I10" s="15"/>
      <c r="J10" s="16"/>
      <c r="K10" s="17"/>
    </row>
    <row r="11" spans="1:13">
      <c r="A11" s="44"/>
      <c r="B11" s="50">
        <v>24201</v>
      </c>
      <c r="C11" s="36">
        <v>20000</v>
      </c>
      <c r="D11" s="37"/>
      <c r="E11" s="18"/>
      <c r="F11" s="15"/>
      <c r="G11" s="15"/>
      <c r="H11" s="14"/>
      <c r="I11" s="15"/>
      <c r="J11" s="16"/>
      <c r="K11" s="17"/>
    </row>
    <row r="12" spans="1:13">
      <c r="A12" s="44"/>
      <c r="B12" s="50">
        <v>24205</v>
      </c>
      <c r="C12" s="36">
        <v>20000</v>
      </c>
      <c r="D12" s="37"/>
      <c r="E12" s="18"/>
      <c r="F12" s="15"/>
      <c r="G12" s="15"/>
      <c r="H12" s="14"/>
      <c r="I12" s="15"/>
      <c r="J12" s="16"/>
      <c r="K12" s="17"/>
    </row>
    <row r="13" spans="1:13">
      <c r="A13" s="45" t="s">
        <v>9</v>
      </c>
      <c r="B13" s="50"/>
      <c r="C13" s="37"/>
      <c r="D13" s="37"/>
      <c r="E13" s="18"/>
      <c r="F13" s="15" t="s">
        <v>14</v>
      </c>
      <c r="G13" s="19">
        <v>40628</v>
      </c>
      <c r="H13" s="20">
        <v>10000</v>
      </c>
      <c r="I13" s="15" t="s">
        <v>15</v>
      </c>
      <c r="J13" s="21">
        <v>40636</v>
      </c>
      <c r="K13" s="22">
        <v>10000</v>
      </c>
    </row>
    <row r="14" spans="1:13">
      <c r="A14" s="46" t="s">
        <v>5</v>
      </c>
      <c r="B14" s="51"/>
      <c r="C14" s="38">
        <v>120000</v>
      </c>
      <c r="D14" s="38">
        <v>120000</v>
      </c>
      <c r="E14" s="23">
        <v>30000</v>
      </c>
      <c r="F14" s="15"/>
      <c r="G14" s="15"/>
      <c r="H14" s="24">
        <f>SUM(H6+H9+H13)</f>
        <v>30000</v>
      </c>
      <c r="I14" s="15"/>
      <c r="J14" s="16"/>
      <c r="K14" s="25">
        <f>SUM(K6+K9+K13)</f>
        <v>30000</v>
      </c>
    </row>
    <row r="15" spans="1:13">
      <c r="A15" s="44"/>
      <c r="B15" s="52"/>
      <c r="C15" s="39"/>
      <c r="D15" s="39"/>
      <c r="E15" s="42"/>
      <c r="F15" s="31"/>
      <c r="G15" s="31"/>
      <c r="H15" s="31"/>
      <c r="I15" s="31"/>
      <c r="J15" s="31"/>
      <c r="K15" s="33"/>
    </row>
    <row r="16" spans="1:13">
      <c r="A16" s="45" t="s">
        <v>2</v>
      </c>
      <c r="B16" s="49"/>
      <c r="C16" s="37"/>
      <c r="D16" s="37"/>
      <c r="E16" s="18"/>
      <c r="F16" s="15"/>
      <c r="G16" s="15"/>
      <c r="H16" s="14"/>
      <c r="I16" s="15"/>
      <c r="J16" s="16"/>
      <c r="K16" s="17"/>
    </row>
    <row r="17" spans="1:11">
      <c r="A17" s="44"/>
      <c r="B17" s="50">
        <v>24201</v>
      </c>
      <c r="C17" s="37"/>
      <c r="D17" s="37"/>
      <c r="E17" s="18"/>
      <c r="F17" s="15"/>
      <c r="G17" s="15"/>
      <c r="H17" s="14"/>
      <c r="I17" s="15"/>
      <c r="J17" s="16"/>
      <c r="K17" s="17"/>
    </row>
    <row r="18" spans="1:11">
      <c r="A18" s="44"/>
      <c r="B18" s="50">
        <v>24205</v>
      </c>
      <c r="C18" s="37"/>
      <c r="D18" s="37"/>
      <c r="E18" s="18"/>
      <c r="F18" s="15"/>
      <c r="G18" s="15"/>
      <c r="H18" s="14"/>
      <c r="I18" s="15"/>
      <c r="J18" s="16"/>
      <c r="K18" s="17"/>
    </row>
    <row r="19" spans="1:11">
      <c r="A19" s="44"/>
      <c r="B19" s="50"/>
      <c r="C19" s="37"/>
      <c r="D19" s="37"/>
      <c r="E19" s="18"/>
      <c r="F19" s="15"/>
      <c r="G19" s="15"/>
      <c r="H19" s="14"/>
      <c r="I19" s="15"/>
      <c r="J19" s="16"/>
      <c r="K19" s="17"/>
    </row>
    <row r="20" spans="1:11">
      <c r="A20" s="44"/>
      <c r="B20" s="50"/>
      <c r="C20" s="37"/>
      <c r="D20" s="37"/>
      <c r="E20" s="18"/>
      <c r="F20" s="15"/>
      <c r="G20" s="15"/>
      <c r="H20" s="14"/>
      <c r="I20" s="15"/>
      <c r="J20" s="16"/>
      <c r="K20" s="17"/>
    </row>
    <row r="21" spans="1:11">
      <c r="A21" s="46" t="s">
        <v>5</v>
      </c>
      <c r="B21" s="51"/>
      <c r="C21" s="38">
        <v>120000</v>
      </c>
      <c r="D21" s="38">
        <v>120000</v>
      </c>
      <c r="E21" s="23">
        <v>30000</v>
      </c>
      <c r="F21" s="15"/>
      <c r="G21" s="15"/>
      <c r="H21" s="14"/>
      <c r="I21" s="15"/>
      <c r="J21" s="16"/>
      <c r="K21" s="17"/>
    </row>
    <row r="22" spans="1:11">
      <c r="A22" s="44"/>
      <c r="B22" s="52"/>
      <c r="C22" s="39"/>
      <c r="D22" s="39"/>
      <c r="E22" s="42"/>
      <c r="F22" s="32"/>
      <c r="G22" s="32"/>
      <c r="H22" s="32"/>
      <c r="I22" s="32"/>
      <c r="J22" s="32"/>
      <c r="K22" s="33"/>
    </row>
    <row r="23" spans="1:11">
      <c r="A23" s="45" t="s">
        <v>4</v>
      </c>
      <c r="B23" s="49"/>
      <c r="C23" s="37"/>
      <c r="D23" s="37"/>
      <c r="E23" s="18"/>
      <c r="F23" s="15"/>
      <c r="G23" s="15"/>
      <c r="H23" s="14"/>
      <c r="I23" s="15"/>
      <c r="J23" s="16"/>
      <c r="K23" s="17"/>
    </row>
    <row r="24" spans="1:11">
      <c r="A24" s="44"/>
      <c r="B24" s="50">
        <v>24201</v>
      </c>
      <c r="C24" s="37"/>
      <c r="D24" s="37"/>
      <c r="E24" s="18"/>
      <c r="F24" s="15"/>
      <c r="G24" s="15"/>
      <c r="H24" s="14"/>
      <c r="I24" s="15"/>
      <c r="J24" s="16"/>
      <c r="K24" s="17"/>
    </row>
    <row r="25" spans="1:11">
      <c r="A25" s="44"/>
      <c r="B25" s="50">
        <v>24205</v>
      </c>
      <c r="C25" s="37"/>
      <c r="D25" s="37"/>
      <c r="E25" s="18"/>
      <c r="F25" s="15"/>
      <c r="G25" s="15"/>
      <c r="H25" s="14"/>
      <c r="I25" s="15"/>
      <c r="J25" s="16"/>
      <c r="K25" s="17"/>
    </row>
    <row r="26" spans="1:11">
      <c r="A26" s="44"/>
      <c r="B26" s="50"/>
      <c r="C26" s="37"/>
      <c r="D26" s="37"/>
      <c r="E26" s="18"/>
      <c r="F26" s="15"/>
      <c r="G26" s="15"/>
      <c r="H26" s="14"/>
      <c r="I26" s="15"/>
      <c r="J26" s="16"/>
      <c r="K26" s="17"/>
    </row>
    <row r="27" spans="1:11">
      <c r="A27" s="44"/>
      <c r="B27" s="50"/>
      <c r="C27" s="37"/>
      <c r="D27" s="37"/>
      <c r="E27" s="18"/>
      <c r="F27" s="15"/>
      <c r="G27" s="15"/>
      <c r="H27" s="14"/>
      <c r="I27" s="15"/>
      <c r="J27" s="16"/>
      <c r="K27" s="17"/>
    </row>
    <row r="28" spans="1:11">
      <c r="A28" s="46" t="s">
        <v>5</v>
      </c>
      <c r="B28" s="51"/>
      <c r="C28" s="38">
        <v>120000</v>
      </c>
      <c r="D28" s="38">
        <v>120000</v>
      </c>
      <c r="E28" s="23">
        <v>30000</v>
      </c>
      <c r="F28" s="15"/>
      <c r="G28" s="15"/>
      <c r="H28" s="14"/>
      <c r="I28" s="15"/>
      <c r="J28" s="16"/>
      <c r="K28" s="17"/>
    </row>
    <row r="29" spans="1:11">
      <c r="A29" s="44"/>
      <c r="B29" s="52"/>
      <c r="C29" s="39"/>
      <c r="D29" s="39"/>
      <c r="E29" s="42"/>
      <c r="F29" s="32"/>
      <c r="G29" s="32"/>
      <c r="H29" s="32"/>
      <c r="I29" s="32"/>
      <c r="J29" s="32"/>
      <c r="K29" s="33"/>
    </row>
    <row r="30" spans="1:11">
      <c r="A30" s="45" t="s">
        <v>3</v>
      </c>
      <c r="B30" s="49"/>
      <c r="C30" s="37"/>
      <c r="D30" s="37"/>
      <c r="E30" s="18"/>
      <c r="F30" s="15"/>
      <c r="G30" s="15"/>
      <c r="H30" s="14"/>
      <c r="I30" s="15"/>
      <c r="J30" s="16"/>
      <c r="K30" s="17"/>
    </row>
    <row r="31" spans="1:11">
      <c r="A31" s="44"/>
      <c r="B31" s="50">
        <v>24201</v>
      </c>
      <c r="C31" s="37"/>
      <c r="D31" s="37"/>
      <c r="E31" s="18"/>
      <c r="F31" s="15"/>
      <c r="G31" s="15"/>
      <c r="H31" s="14"/>
      <c r="I31" s="15"/>
      <c r="J31" s="16"/>
      <c r="K31" s="17"/>
    </row>
    <row r="32" spans="1:11">
      <c r="A32" s="44"/>
      <c r="B32" s="50">
        <v>24205</v>
      </c>
      <c r="C32" s="37"/>
      <c r="D32" s="37"/>
      <c r="E32" s="18"/>
      <c r="F32" s="15"/>
      <c r="G32" s="15"/>
      <c r="H32" s="14"/>
      <c r="I32" s="15"/>
      <c r="J32" s="16"/>
      <c r="K32" s="17"/>
    </row>
    <row r="33" spans="1:11">
      <c r="A33" s="44"/>
      <c r="B33" s="50"/>
      <c r="C33" s="37"/>
      <c r="D33" s="37"/>
      <c r="E33" s="18"/>
      <c r="F33" s="15"/>
      <c r="G33" s="15"/>
      <c r="H33" s="14"/>
      <c r="I33" s="15"/>
      <c r="J33" s="16"/>
      <c r="K33" s="17"/>
    </row>
    <row r="34" spans="1:11">
      <c r="A34" s="46" t="s">
        <v>5</v>
      </c>
      <c r="B34" s="51"/>
      <c r="C34" s="38">
        <v>120000</v>
      </c>
      <c r="D34" s="38">
        <v>120000</v>
      </c>
      <c r="E34" s="23">
        <v>30000</v>
      </c>
      <c r="F34" s="15"/>
      <c r="G34" s="15"/>
      <c r="H34" s="14"/>
      <c r="I34" s="15"/>
      <c r="J34" s="16"/>
      <c r="K34" s="17"/>
    </row>
    <row r="35" spans="1:11" ht="13.5" thickBot="1">
      <c r="A35" s="47" t="s">
        <v>1</v>
      </c>
      <c r="B35" s="53"/>
      <c r="C35" s="40">
        <f>SUM(C14+C21+C28+C34)</f>
        <v>480000</v>
      </c>
      <c r="D35" s="41">
        <f>SUM(D4:D34)</f>
        <v>480000</v>
      </c>
      <c r="E35" s="26">
        <f>SUM(E4:E34)</f>
        <v>120000</v>
      </c>
      <c r="F35" s="27"/>
      <c r="G35" s="27"/>
      <c r="H35" s="28"/>
      <c r="I35" s="27"/>
      <c r="J35" s="29"/>
      <c r="K35" s="30"/>
    </row>
  </sheetData>
  <phoneticPr fontId="3" type="noConversion"/>
  <pageMargins left="0.75" right="0.75" top="1" bottom="1" header="0.5" footer="0.5"/>
  <pageSetup paperSize="5" scale="95" orientation="landscape" r:id="rId1"/>
  <headerFooter alignWithMargins="0">
    <oddHeader>&amp;C&amp;"Arial,Bold"&amp;14MINISTRY OF ........................
RECONCILIATION REGISTER FOR TD4&amp;RAPPENDIX 1</oddHeader>
    <oddFooter>&amp;L&amp;G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GORTT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maharajvash</dc:creator>
  <cp:lastModifiedBy>hindsdo</cp:lastModifiedBy>
  <cp:lastPrinted>2010-11-02T16:43:45Z</cp:lastPrinted>
  <dcterms:created xsi:type="dcterms:W3CDTF">2010-10-29T16:13:13Z</dcterms:created>
  <dcterms:modified xsi:type="dcterms:W3CDTF">2010-11-03T19:20:20Z</dcterms:modified>
</cp:coreProperties>
</file>